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<sst xmlns="http://schemas.openxmlformats.org/spreadsheetml/2006/main" count="114" uniqueCount="78">
  <si>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</si>
  <si>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</si>
  <si>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</si>
  <si>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</si>
  <si>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</si>
  <si>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</si>
  <si>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</si>
  <si>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</si>
  <si>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</si>
  <si>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</si>
  <si>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</si>
  <si>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</si>
  <si>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</si>
  <si>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</si>
  <si>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</si>
  <si>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</si>
  <si>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</si>
  <si>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</si>
  <si>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</si>
  <si>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</si>
  <si>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</si>
  <si>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</si>
  <si>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</si>
  <si>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</si>
  <si>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</si>
  <si>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</si>
  <si>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</si>
  <si>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</si>
  <si>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</si>
  <si>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</si>
  <si>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</si>
  <si>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</si>
  <si>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</si>
  <si>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</si>
  <si>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</si>
  <si>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</si>
  <si>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</si>
  <si>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</si>
  <si>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</si>
  <si>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</si>
  <si>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</si>
  <si>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</si>
  <si>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</si>
  <si>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</si>
  <si>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</si>
  <si>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</si>
  <si>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</si>
  <si>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</si>
  <si>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</si>
  <si>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</si>
  <si>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</si>
  <si>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</si>
  <si>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</si>
  <si>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</si>
  <si>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</si>
  <si>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</si>
  <si>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</si>
  <si>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</si>
  <si>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</si>
  <si>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</si>
  <si>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</si>
  <si>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</si>
  <si>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</si>
  <si>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</si>
  <si>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</si>
  <si>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</si>
  <si>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</si>
  <si>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</si>
  <si>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</si>
  <si>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</si>
  <si>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</si>
  <si>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</si>
  <si>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</si>
  <si>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</si>
  <si>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27.02.2015 р. (в умовах 2015р.)</t>
  </si>
  <si>
    <r>
      <t xml:space="preserve">станом на 27.02.2015р.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</si>
  <si>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</si>
  <si>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27.02.2015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</si>
</sst>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5907.2</c:v>
                </c:pt>
                <c:pt idx="2">
                  <c:v>720.3</c:v>
                </c:pt>
                <c:pt idx="3">
                  <c:v>1104.45</c:v>
                </c:pt>
                <c:pt idx="4">
                  <c:v>768</c:v>
                </c:pt>
                <c:pt idx="5">
                  <c:v>888.45</c:v>
                </c:pt>
                <c:pt idx="6">
                  <c:v>412.9</c:v>
                </c:pt>
                <c:pt idx="7">
                  <c:v>1225.3</c:v>
                </c:pt>
                <c:pt idx="8">
                  <c:v>1594.7</c:v>
                </c:pt>
                <c:pt idx="9">
                  <c:v>581.5</c:v>
                </c:pt>
                <c:pt idx="10">
                  <c:v>1347.83</c:v>
                </c:pt>
                <c:pt idx="11">
                  <c:v>1838.4</c:v>
                </c:pt>
                <c:pt idx="12">
                  <c:v>1764.7</c:v>
                </c:pt>
                <c:pt idx="13">
                  <c:v>2139.44</c:v>
                </c:pt>
                <c:pt idx="14">
                  <c:v>2351.7</c:v>
                </c:pt>
                <c:pt idx="15">
                  <c:v>789.04</c:v>
                </c:pt>
                <c:pt idx="16">
                  <c:v>1406.04</c:v>
                </c:pt>
                <c:pt idx="17">
                  <c:v>2838.1</c:v>
                </c:pt>
                <c:pt idx="18">
                  <c:v>2896.5</c:v>
                </c:pt>
                <c:pt idx="19">
                  <c:v>5538.3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1805.6425000000004</c:v>
                </c:pt>
                <c:pt idx="1">
                  <c:v>1805.6</c:v>
                </c:pt>
                <c:pt idx="2">
                  <c:v>1805.6</c:v>
                </c:pt>
                <c:pt idx="3">
                  <c:v>1805.6</c:v>
                </c:pt>
                <c:pt idx="4">
                  <c:v>1805.6</c:v>
                </c:pt>
                <c:pt idx="5">
                  <c:v>1805.6</c:v>
                </c:pt>
                <c:pt idx="6">
                  <c:v>1805.6</c:v>
                </c:pt>
                <c:pt idx="7">
                  <c:v>1805.6</c:v>
                </c:pt>
                <c:pt idx="8">
                  <c:v>1805.6</c:v>
                </c:pt>
                <c:pt idx="9">
                  <c:v>1805.6</c:v>
                </c:pt>
                <c:pt idx="10">
                  <c:v>1805.6</c:v>
                </c:pt>
                <c:pt idx="11">
                  <c:v>1805.6</c:v>
                </c:pt>
                <c:pt idx="12">
                  <c:v>1805.6</c:v>
                </c:pt>
                <c:pt idx="13">
                  <c:v>1805.6</c:v>
                </c:pt>
                <c:pt idx="14">
                  <c:v>1805.6</c:v>
                </c:pt>
                <c:pt idx="15">
                  <c:v>1805.6</c:v>
                </c:pt>
                <c:pt idx="16">
                  <c:v>1805.6</c:v>
                </c:pt>
                <c:pt idx="17">
                  <c:v>1805.6</c:v>
                </c:pt>
                <c:pt idx="18">
                  <c:v>1805.6</c:v>
                </c:pt>
                <c:pt idx="19">
                  <c:v>1805.6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5900</c:v>
                </c:pt>
                <c:pt idx="2">
                  <c:v>700</c:v>
                </c:pt>
                <c:pt idx="3">
                  <c:v>750</c:v>
                </c:pt>
                <c:pt idx="4">
                  <c:v>820</c:v>
                </c:pt>
                <c:pt idx="5">
                  <c:v>690</c:v>
                </c:pt>
                <c:pt idx="6">
                  <c:v>1100</c:v>
                </c:pt>
                <c:pt idx="7">
                  <c:v>1500</c:v>
                </c:pt>
                <c:pt idx="8">
                  <c:v>1300</c:v>
                </c:pt>
                <c:pt idx="9">
                  <c:v>850</c:v>
                </c:pt>
                <c:pt idx="10">
                  <c:v>1800</c:v>
                </c:pt>
                <c:pt idx="11">
                  <c:v>1600</c:v>
                </c:pt>
                <c:pt idx="12">
                  <c:v>2500</c:v>
                </c:pt>
                <c:pt idx="13">
                  <c:v>2460</c:v>
                </c:pt>
                <c:pt idx="14">
                  <c:v>2300</c:v>
                </c:pt>
                <c:pt idx="15">
                  <c:v>1600</c:v>
                </c:pt>
                <c:pt idx="16">
                  <c:v>1100</c:v>
                </c:pt>
                <c:pt idx="17">
                  <c:v>1400</c:v>
                </c:pt>
                <c:pt idx="18">
                  <c:v>3100</c:v>
                </c:pt>
                <c:pt idx="19">
                  <c:v>3578</c:v>
                </c:pt>
              </c:numCache>
            </c:numRef>
          </c:val>
          <c:smooth val="1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89881"/>
        <c:crosses val="autoZero"/>
        <c:auto val="0"/>
        <c:lblOffset val="100"/>
        <c:tickLblSkip val="1"/>
        <c:noMultiLvlLbl val="0"/>
      </c:catAx>
      <c:valAx>
        <c:axId val="618898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158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 val="autoZero"/>
        <c:auto val="0"/>
        <c:lblOffset val="100"/>
        <c:tickLblSkip val="1"/>
        <c:noMultiLvlLbl val="0"/>
      </c:catAx>
      <c:valAx>
        <c:axId val="4702443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380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0566732"/>
        <c:axId val="50882861"/>
      </c:bar3D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673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5292566"/>
        <c:axId val="27871047"/>
      </c:bar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9256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4651"/>
        <c:crosses val="autoZero"/>
        <c:auto val="1"/>
        <c:lblOffset val="100"/>
        <c:tickLblSkip val="1"/>
        <c:noMultiLvlLbl val="0"/>
      </c:catAx>
      <c:valAx>
        <c:axId val="5739465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42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90 773,3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6 936,0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9 580,8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56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58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50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51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54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04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61</v>
      </c>
      <c r="Q1" s="108"/>
      <c r="R1" s="108"/>
      <c r="S1" s="108"/>
      <c r="T1" s="108"/>
      <c r="U1" s="109"/>
    </row>
    <row r="2" spans="1:21" ht="16.5" thickBot="1">
      <c r="A2" s="110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75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27" t="s">
        <v>65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AVERAGE(L4:L21)</f>
        <v>2557.302777777778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2557.3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2557.3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2557.3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2557.3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2557.3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2557.3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2557.3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2557.3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2557.3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2557.3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2557.3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2557.3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2557.3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2557.3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2557.3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2557.3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2557.3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2557.3</v>
      </c>
      <c r="P22" s="46"/>
      <c r="Q22" s="52"/>
      <c r="R22" s="53"/>
      <c r="S22" s="131"/>
      <c r="T22" s="132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2557.3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23817.573999999997</v>
      </c>
      <c r="C24" s="99">
        <f aca="true" t="shared" si="4" ref="C24:H24">SUM(C4:C23)</f>
        <v>2267.5</v>
      </c>
      <c r="D24" s="99">
        <f t="shared" si="4"/>
        <v>112.41999999999999</v>
      </c>
      <c r="E24" s="99">
        <f t="shared" si="4"/>
        <v>7026.5</v>
      </c>
      <c r="F24" s="99">
        <f t="shared" si="4"/>
        <v>13174.43</v>
      </c>
      <c r="G24" s="99">
        <f t="shared" si="4"/>
        <v>1990.2999999999997</v>
      </c>
      <c r="H24" s="99">
        <f t="shared" si="4"/>
        <v>1298.1</v>
      </c>
      <c r="I24" s="100">
        <f t="shared" si="3"/>
        <v>628.5</v>
      </c>
      <c r="J24" s="100">
        <f t="shared" si="3"/>
        <v>221.80000000000004</v>
      </c>
      <c r="K24" s="42">
        <f t="shared" si="3"/>
        <v>1497.6260000000002</v>
      </c>
      <c r="L24" s="42">
        <f t="shared" si="3"/>
        <v>52034.75000000001</v>
      </c>
      <c r="M24" s="42">
        <f t="shared" si="3"/>
        <v>45098.8</v>
      </c>
      <c r="N24" s="14">
        <f t="shared" si="0"/>
        <v>1.1537945577265916</v>
      </c>
      <c r="O24" s="2"/>
      <c r="P24" s="89">
        <f>SUM(P4:P23)</f>
        <v>136.6</v>
      </c>
      <c r="Q24" s="89">
        <f>SUM(Q4:Q23)</f>
        <v>0.1</v>
      </c>
      <c r="R24" s="89">
        <f>SUM(R4:R23)</f>
        <v>14.4</v>
      </c>
      <c r="S24" s="137">
        <f>SUM(S4:S23)</f>
        <v>500.9</v>
      </c>
      <c r="T24" s="138"/>
      <c r="U24" s="89">
        <f>P24+Q24+S24+R24+T24</f>
        <v>651.9999999999999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42062</v>
      </c>
      <c r="Q29" s="119">
        <v>117404.35459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108494.62238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54</v>
      </c>
      <c r="R32" s="124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51</v>
      </c>
      <c r="R33" s="122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42062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1" sqref="E5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76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71</v>
      </c>
      <c r="C28" s="139"/>
      <c r="D28" s="145" t="s">
        <v>72</v>
      </c>
      <c r="E28" s="146"/>
      <c r="F28" s="147" t="s">
        <v>73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77</v>
      </c>
      <c r="P28" s="151"/>
    </row>
    <row r="29" spans="1:16" ht="45">
      <c r="A29" s="144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355.978</v>
      </c>
      <c r="C30" s="72">
        <v>396.3</v>
      </c>
      <c r="D30" s="72">
        <v>0</v>
      </c>
      <c r="E30" s="72">
        <v>0.08</v>
      </c>
      <c r="F30" s="72">
        <v>148.1</v>
      </c>
      <c r="G30" s="72">
        <v>-1.6</v>
      </c>
      <c r="H30" s="72"/>
      <c r="I30" s="72"/>
      <c r="J30" s="72"/>
      <c r="K30" s="72"/>
      <c r="L30" s="92">
        <v>504.078</v>
      </c>
      <c r="M30" s="73">
        <v>394.78</v>
      </c>
      <c r="N30" s="74">
        <v>-109.298</v>
      </c>
      <c r="O30" s="152">
        <f>лютий!Q29</f>
        <v>117404.35459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42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лютий!S31</f>
        <v>108494.62238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f>лютий!S33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f>лютий!S34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47026.99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13524.53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21508.92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1999.16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2267.53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0</v>
      </c>
      <c r="C52" s="16">
        <v>1342.4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393.6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1808</v>
      </c>
      <c r="C54" s="16">
        <v>2710.140000000023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90773.27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2015-02-27T10:30:34Z</dcterms:modified>
  <cp:category/>
  <cp:version/>
  <cp:contentType/>
  <cp:contentStatus/>
</cp:coreProperties>
</file>